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9"/>
  <c r="E18"/>
  <c r="E19"/>
  <c r="G18"/>
  <c r="G19"/>
  <c r="H18"/>
  <c r="I18"/>
  <c r="J18"/>
  <c r="H19"/>
  <c r="I19"/>
  <c r="J19"/>
  <c r="F11"/>
  <c r="F12"/>
  <c r="F13"/>
  <c r="F14"/>
  <c r="F15"/>
  <c r="F16"/>
  <c r="F17"/>
  <c r="G11"/>
  <c r="G12"/>
  <c r="G13"/>
  <c r="G14"/>
  <c r="G15"/>
  <c r="G16"/>
  <c r="G17"/>
  <c r="H11"/>
  <c r="I11"/>
  <c r="J11"/>
  <c r="H12"/>
  <c r="I12"/>
  <c r="J12"/>
  <c r="H13"/>
  <c r="I13"/>
  <c r="J13"/>
  <c r="H14"/>
  <c r="I14"/>
  <c r="J14"/>
  <c r="H15"/>
  <c r="I15"/>
  <c r="J15"/>
  <c r="H16"/>
  <c r="I16"/>
  <c r="J16"/>
  <c r="H17"/>
  <c r="I17"/>
  <c r="J17"/>
  <c r="E11"/>
  <c r="E12"/>
  <c r="E13"/>
  <c r="E14"/>
  <c r="E15"/>
  <c r="E16"/>
  <c r="E17"/>
  <c r="D12"/>
  <c r="D13"/>
  <c r="D14"/>
  <c r="D15"/>
  <c r="D16"/>
  <c r="D17"/>
  <c r="D8"/>
  <c r="D5"/>
  <c r="D6"/>
  <c r="D7"/>
  <c r="D4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<sst xmlns="http://schemas.openxmlformats.org/spreadsheetml/2006/main" count="31" uniqueCount="29">
  <si>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</si>
  <si>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</si>
  <si>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</si>
  <si>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</si>
  <si>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</si>
  <si>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</si>
  <si>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</si>
  <si>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</si>
  <si>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</si>
  <si>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</si>
  <si>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</si>
  <si>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</si>
  <si>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</si>
  <si>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</si>
  <si>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</si>
  <si>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</si>
  <si>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</si>
  <si>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</si>
  <si>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</si>
  <si>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</si>
  <si>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</si>
  <si>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</si>
  <si>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</si>
  <si>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</si>
  <si>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</si>
  <si>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зеленый горошек</t>
  </si>
  <si>
    <t>итого</t>
  </si>
  <si>
    <t>напиток</t>
  </si>
  <si>
    <t>МОУ " Новоакшинская СОШ" Старошайговского муниципального района РМ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</si>
</sst>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esktop/&#1090;&#1080;&#1087;&#1086;&#1074;&#1086;&#1077;%20&#1084;&#1077;&#1085;&#1102;%20&#1074;&#1077;&#1089;&#1085;&#1072;%20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каша  рассыпчатая гречневая</v>
          </cell>
        </row>
        <row r="7">
          <cell r="E7" t="str">
            <v>икра овощная</v>
          </cell>
        </row>
        <row r="8">
          <cell r="E8" t="str">
            <v>кисель</v>
          </cell>
        </row>
        <row r="9">
          <cell r="E9" t="str">
            <v>хлеб пшеничный</v>
          </cell>
        </row>
        <row r="10">
          <cell r="E10" t="str">
            <v>фрукт свежий (яблоко)</v>
          </cell>
        </row>
        <row r="14">
          <cell r="F14">
            <v>100</v>
          </cell>
          <cell r="G14">
            <v>1.8</v>
          </cell>
          <cell r="H14">
            <v>4.92</v>
          </cell>
          <cell r="I14">
            <v>10.93</v>
          </cell>
          <cell r="J14">
            <v>70.06</v>
          </cell>
          <cell r="L14">
            <v>10.220000000000001</v>
          </cell>
        </row>
        <row r="15">
          <cell r="E15" t="str">
            <v>рассольник Ленинградский</v>
          </cell>
          <cell r="F15">
            <v>250</v>
          </cell>
          <cell r="G15">
            <v>2.4</v>
          </cell>
          <cell r="H15">
            <v>6.1</v>
          </cell>
          <cell r="I15">
            <v>14.38</v>
          </cell>
          <cell r="J15">
            <v>128.80000000000001</v>
          </cell>
          <cell r="L15">
            <v>28.35</v>
          </cell>
        </row>
        <row r="16">
          <cell r="E16" t="str">
            <v>котлета мясная</v>
          </cell>
          <cell r="F16">
            <v>150</v>
          </cell>
          <cell r="G16">
            <v>21.6</v>
          </cell>
          <cell r="H16">
            <v>17.489999999999998</v>
          </cell>
          <cell r="I16">
            <v>11.4</v>
          </cell>
          <cell r="J16">
            <v>315</v>
          </cell>
          <cell r="L16">
            <v>27.69</v>
          </cell>
        </row>
        <row r="17">
          <cell r="E17" t="str">
            <v>макароны отварные</v>
          </cell>
          <cell r="F17">
            <v>200</v>
          </cell>
          <cell r="G17">
            <v>5.6</v>
          </cell>
          <cell r="H17">
            <v>4.51</v>
          </cell>
          <cell r="I17">
            <v>26.47</v>
          </cell>
          <cell r="J17">
            <v>168.6</v>
          </cell>
          <cell r="L17">
            <v>16.95</v>
          </cell>
        </row>
        <row r="18">
          <cell r="E18" t="str">
            <v>чай с сахаром</v>
          </cell>
          <cell r="F18">
            <v>200</v>
          </cell>
          <cell r="G18">
            <v>0.1</v>
          </cell>
          <cell r="H18">
            <v>0</v>
          </cell>
          <cell r="I18">
            <v>15</v>
          </cell>
          <cell r="J18">
            <v>60.4</v>
          </cell>
          <cell r="L18">
            <v>4.58</v>
          </cell>
        </row>
        <row r="19">
          <cell r="E19" t="str">
            <v>хлеб пшеничный</v>
          </cell>
          <cell r="F19">
            <v>40</v>
          </cell>
          <cell r="G19">
            <v>3.1</v>
          </cell>
          <cell r="H19">
            <v>0.2</v>
          </cell>
          <cell r="I19">
            <v>20.100000000000001</v>
          </cell>
          <cell r="J19">
            <v>94.7</v>
          </cell>
          <cell r="L19">
            <v>3.7</v>
          </cell>
        </row>
        <row r="20">
          <cell r="E20" t="str">
            <v>хлеб ржано-пшеничный</v>
          </cell>
          <cell r="F20">
            <v>30</v>
          </cell>
          <cell r="G20">
            <v>2.13</v>
          </cell>
          <cell r="H20">
            <v>0.24</v>
          </cell>
          <cell r="I20">
            <v>13.56</v>
          </cell>
          <cell r="J20">
            <v>63.42</v>
          </cell>
          <cell r="L20">
            <v>2.4500000000000002</v>
          </cell>
        </row>
        <row r="23">
          <cell r="F23">
            <v>970</v>
          </cell>
          <cell r="G23">
            <v>36.730000000000004</v>
          </cell>
          <cell r="H23">
            <v>33.46</v>
          </cell>
          <cell r="I23">
            <v>111.84</v>
          </cell>
          <cell r="J23">
            <v>900.98</v>
          </cell>
          <cell r="L23">
            <v>93.940000000000012</v>
          </cell>
        </row>
        <row r="24">
          <cell r="F24">
            <v>1610</v>
          </cell>
          <cell r="G24">
            <v>53.78</v>
          </cell>
          <cell r="H24">
            <v>52.61</v>
          </cell>
          <cell r="I24">
            <v>298.21000000000004</v>
          </cell>
          <cell r="J24">
            <v>1744.68</v>
          </cell>
          <cell r="L24">
            <v>171.10000000000002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31" sqref="G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17"/>
      <c r="I1" t="s">
        <v>1</v>
      </c>
      <c r="J1" s="16">
        <v>45789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171</v>
      </c>
      <c r="D4" s="24" t="str">
        <f>[1]Лист1!$E$6</f>
        <v>каша  рассыпчатая гречневая</v>
      </c>
      <c r="E4" s="18">
        <v>200</v>
      </c>
      <c r="F4" s="18">
        <v>26.79</v>
      </c>
      <c r="G4" s="18">
        <v>350</v>
      </c>
      <c r="H4" s="18">
        <v>11.1</v>
      </c>
      <c r="I4" s="18">
        <v>11.9</v>
      </c>
      <c r="J4" s="30">
        <v>49.8</v>
      </c>
    </row>
    <row r="5" spans="1:10">
      <c r="A5" s="7"/>
      <c r="B5" s="1" t="s">
        <v>12</v>
      </c>
      <c r="C5" s="2">
        <v>332</v>
      </c>
      <c r="D5" s="25" t="str">
        <f>[1]Лист1!E8</f>
        <v>кисель</v>
      </c>
      <c r="E5" s="19">
        <v>200</v>
      </c>
      <c r="F5" s="19">
        <v>11.23</v>
      </c>
      <c r="G5" s="19">
        <v>160</v>
      </c>
      <c r="H5" s="19">
        <v>0.31</v>
      </c>
      <c r="I5" s="19"/>
      <c r="J5" s="31">
        <v>39.4</v>
      </c>
    </row>
    <row r="6" spans="1:10">
      <c r="A6" s="7"/>
      <c r="B6" s="1" t="s">
        <v>21</v>
      </c>
      <c r="C6" s="2"/>
      <c r="D6" s="25" t="str">
        <f>[1]Лист1!E9</f>
        <v>хлеб пшеничный</v>
      </c>
      <c r="E6" s="19">
        <v>40</v>
      </c>
      <c r="F6" s="19">
        <v>3.7</v>
      </c>
      <c r="G6" s="19">
        <v>94.7</v>
      </c>
      <c r="H6" s="19">
        <v>3.1</v>
      </c>
      <c r="I6" s="19">
        <v>0.2</v>
      </c>
      <c r="J6" s="31">
        <v>20.100000000000001</v>
      </c>
    </row>
    <row r="7" spans="1:10" ht="15.75" thickBot="1">
      <c r="A7" s="7"/>
      <c r="B7" s="2" t="s">
        <v>14</v>
      </c>
      <c r="C7" s="2">
        <v>131</v>
      </c>
      <c r="D7" s="25" t="str">
        <f>[1]Лист1!$E$7</f>
        <v>икра овощная</v>
      </c>
      <c r="E7" s="19">
        <v>100</v>
      </c>
      <c r="F7" s="19">
        <v>15.63</v>
      </c>
      <c r="G7" s="19">
        <v>102</v>
      </c>
      <c r="H7" s="19">
        <v>0.94</v>
      </c>
      <c r="I7" s="19">
        <v>7.05</v>
      </c>
      <c r="J7" s="31">
        <v>7.07</v>
      </c>
    </row>
    <row r="8" spans="1:10">
      <c r="A8" s="4"/>
      <c r="B8" s="11" t="s">
        <v>18</v>
      </c>
      <c r="C8" s="6"/>
      <c r="D8" s="24" t="str">
        <f>[1]Лист1!$E$10</f>
        <v>фрукт свежий (яблоко)</v>
      </c>
      <c r="E8" s="18">
        <v>100</v>
      </c>
      <c r="F8" s="18">
        <v>19.809999999999999</v>
      </c>
      <c r="G8" s="18">
        <v>137</v>
      </c>
      <c r="H8" s="18">
        <v>1.6</v>
      </c>
      <c r="I8" s="18"/>
      <c r="J8" s="30">
        <v>70</v>
      </c>
    </row>
    <row r="9" spans="1:10">
      <c r="A9" s="7"/>
      <c r="B9" s="2"/>
      <c r="C9" s="2"/>
      <c r="D9" s="25"/>
      <c r="E9" s="19"/>
      <c r="F9" s="19"/>
      <c r="G9" s="19"/>
      <c r="H9" s="19"/>
      <c r="I9" s="19"/>
      <c r="J9" s="31"/>
    </row>
    <row r="10" spans="1:10" ht="15.75" thickBot="1">
      <c r="A10" s="8"/>
      <c r="B10" s="9" t="s">
        <v>26</v>
      </c>
      <c r="C10" s="9"/>
      <c r="D10" s="26"/>
      <c r="E10" s="15">
        <v>640</v>
      </c>
      <c r="F10" s="20">
        <v>77.16</v>
      </c>
      <c r="G10" s="20">
        <v>843.7</v>
      </c>
      <c r="H10" s="20">
        <v>17.05</v>
      </c>
      <c r="I10" s="20">
        <v>19.149999999999999</v>
      </c>
      <c r="J10" s="35">
        <v>186.37</v>
      </c>
    </row>
    <row r="11" spans="1:10">
      <c r="A11" s="7" t="s">
        <v>13</v>
      </c>
      <c r="B11" s="10" t="s">
        <v>14</v>
      </c>
      <c r="C11" s="3"/>
      <c r="D11" s="27" t="s">
        <v>25</v>
      </c>
      <c r="E11" s="32">
        <f>[1]Лист1!F14</f>
        <v>100</v>
      </c>
      <c r="F11" s="21">
        <f>[1]Лист1!L14</f>
        <v>10.220000000000001</v>
      </c>
      <c r="G11" s="21">
        <f>[1]Лист1!J14</f>
        <v>70.06</v>
      </c>
      <c r="H11" s="21">
        <f>[1]Лист1!G14</f>
        <v>1.8</v>
      </c>
      <c r="I11" s="21">
        <f>[1]Лист1!H14</f>
        <v>4.92</v>
      </c>
      <c r="J11" s="33">
        <f>[1]Лист1!I14</f>
        <v>10.93</v>
      </c>
    </row>
    <row r="12" spans="1:10">
      <c r="A12" s="7"/>
      <c r="B12" s="1" t="s">
        <v>15</v>
      </c>
      <c r="C12" s="2">
        <v>96</v>
      </c>
      <c r="D12" s="25" t="str">
        <f>[1]Лист1!E15</f>
        <v>рассольник Ленинградский</v>
      </c>
      <c r="E12" s="29">
        <f>[1]Лист1!F15</f>
        <v>250</v>
      </c>
      <c r="F12" s="19">
        <f>[1]Лист1!L15</f>
        <v>28.35</v>
      </c>
      <c r="G12" s="19">
        <f>[1]Лист1!J15</f>
        <v>128.80000000000001</v>
      </c>
      <c r="H12" s="19">
        <f>[1]Лист1!G15</f>
        <v>2.4</v>
      </c>
      <c r="I12" s="19">
        <f>[1]Лист1!H15</f>
        <v>6.1</v>
      </c>
      <c r="J12" s="31">
        <f>[1]Лист1!I15</f>
        <v>14.38</v>
      </c>
    </row>
    <row r="13" spans="1:10">
      <c r="A13" s="7"/>
      <c r="B13" s="1" t="s">
        <v>16</v>
      </c>
      <c r="C13" s="2">
        <v>99</v>
      </c>
      <c r="D13" s="25" t="str">
        <f>[1]Лист1!E16</f>
        <v>котлета мясная</v>
      </c>
      <c r="E13" s="29">
        <f>[1]Лист1!F16</f>
        <v>150</v>
      </c>
      <c r="F13" s="19">
        <f>[1]Лист1!L16</f>
        <v>27.69</v>
      </c>
      <c r="G13" s="19">
        <f>[1]Лист1!J16</f>
        <v>315</v>
      </c>
      <c r="H13" s="19">
        <f>[1]Лист1!G16</f>
        <v>21.6</v>
      </c>
      <c r="I13" s="19">
        <f>[1]Лист1!H16</f>
        <v>17.489999999999998</v>
      </c>
      <c r="J13" s="31">
        <f>[1]Лист1!I16</f>
        <v>11.4</v>
      </c>
    </row>
    <row r="14" spans="1:10">
      <c r="A14" s="7"/>
      <c r="B14" s="1" t="s">
        <v>17</v>
      </c>
      <c r="C14" s="2">
        <v>203</v>
      </c>
      <c r="D14" s="25" t="str">
        <f>[1]Лист1!E17</f>
        <v>макароны отварные</v>
      </c>
      <c r="E14" s="29">
        <f>[1]Лист1!F17</f>
        <v>200</v>
      </c>
      <c r="F14" s="19">
        <f>[1]Лист1!L17</f>
        <v>16.95</v>
      </c>
      <c r="G14" s="19">
        <f>[1]Лист1!J17</f>
        <v>168.6</v>
      </c>
      <c r="H14" s="19">
        <f>[1]Лист1!G17</f>
        <v>5.6</v>
      </c>
      <c r="I14" s="19">
        <f>[1]Лист1!H17</f>
        <v>4.51</v>
      </c>
      <c r="J14" s="31">
        <f>[1]Лист1!I17</f>
        <v>26.47</v>
      </c>
    </row>
    <row r="15" spans="1:10">
      <c r="A15" s="7"/>
      <c r="B15" s="1" t="s">
        <v>27</v>
      </c>
      <c r="C15" s="2">
        <v>376</v>
      </c>
      <c r="D15" s="25" t="str">
        <f>[1]Лист1!E18</f>
        <v>чай с сахаром</v>
      </c>
      <c r="E15" s="29">
        <f>[1]Лист1!F18</f>
        <v>200</v>
      </c>
      <c r="F15" s="19">
        <f>[1]Лист1!L18</f>
        <v>4.58</v>
      </c>
      <c r="G15" s="19">
        <f>[1]Лист1!J18</f>
        <v>60.4</v>
      </c>
      <c r="H15" s="19">
        <f>[1]Лист1!G18</f>
        <v>0.1</v>
      </c>
      <c r="I15" s="19">
        <f>[1]Лист1!H18</f>
        <v>0</v>
      </c>
      <c r="J15" s="31">
        <f>[1]Лист1!I18</f>
        <v>15</v>
      </c>
    </row>
    <row r="16" spans="1:10">
      <c r="A16" s="7"/>
      <c r="B16" s="1" t="s">
        <v>22</v>
      </c>
      <c r="C16" s="2"/>
      <c r="D16" s="25" t="str">
        <f>[1]Лист1!E19</f>
        <v>хлеб пшеничный</v>
      </c>
      <c r="E16" s="29">
        <f>[1]Лист1!F19</f>
        <v>40</v>
      </c>
      <c r="F16" s="19">
        <f>[1]Лист1!L19</f>
        <v>3.7</v>
      </c>
      <c r="G16" s="19">
        <f>[1]Лист1!J19</f>
        <v>94.7</v>
      </c>
      <c r="H16" s="19">
        <f>[1]Лист1!G19</f>
        <v>3.1</v>
      </c>
      <c r="I16" s="19">
        <f>[1]Лист1!H19</f>
        <v>0.2</v>
      </c>
      <c r="J16" s="31">
        <f>[1]Лист1!I19</f>
        <v>20.100000000000001</v>
      </c>
    </row>
    <row r="17" spans="1:10">
      <c r="A17" s="7"/>
      <c r="B17" s="1" t="s">
        <v>19</v>
      </c>
      <c r="C17" s="2"/>
      <c r="D17" s="25" t="str">
        <f>[1]Лист1!E20</f>
        <v>хлеб ржано-пшеничный</v>
      </c>
      <c r="E17" s="29">
        <f>[1]Лист1!F20</f>
        <v>30</v>
      </c>
      <c r="F17" s="19">
        <f>[1]Лист1!L20</f>
        <v>2.4500000000000002</v>
      </c>
      <c r="G17" s="19">
        <f>[1]Лист1!J20</f>
        <v>63.42</v>
      </c>
      <c r="H17" s="19">
        <f>[1]Лист1!G20</f>
        <v>2.13</v>
      </c>
      <c r="I17" s="19">
        <f>[1]Лист1!H20</f>
        <v>0.24</v>
      </c>
      <c r="J17" s="31">
        <f>[1]Лист1!I20</f>
        <v>13.56</v>
      </c>
    </row>
    <row r="18" spans="1:10">
      <c r="A18" s="7"/>
      <c r="B18" s="22"/>
      <c r="C18" s="22"/>
      <c r="D18" s="28"/>
      <c r="E18" s="23">
        <f>[1]Лист1!F23</f>
        <v>970</v>
      </c>
      <c r="F18" s="23">
        <f>[1]Лист1!L23</f>
        <v>93.940000000000012</v>
      </c>
      <c r="G18" s="23">
        <f>[1]Лист1!J23</f>
        <v>900.98</v>
      </c>
      <c r="H18" s="23">
        <f>[1]Лист1!G23</f>
        <v>36.730000000000004</v>
      </c>
      <c r="I18" s="23">
        <f>[1]Лист1!H23</f>
        <v>33.46</v>
      </c>
      <c r="J18" s="34">
        <f>[1]Лист1!I23</f>
        <v>111.84</v>
      </c>
    </row>
    <row r="19" spans="1:10" ht="15.75" thickBot="1">
      <c r="A19" s="8"/>
      <c r="B19" s="9" t="s">
        <v>26</v>
      </c>
      <c r="C19" s="9"/>
      <c r="D19" s="26"/>
      <c r="E19" s="20">
        <f>[1]Лист1!F24</f>
        <v>1610</v>
      </c>
      <c r="F19" s="20">
        <f>[1]Лист1!L24</f>
        <v>171.10000000000002</v>
      </c>
      <c r="G19" s="20">
        <f>[1]Лист1!J24</f>
        <v>1744.68</v>
      </c>
      <c r="H19" s="20">
        <f>[1]Лист1!G24</f>
        <v>53.78</v>
      </c>
      <c r="I19" s="20">
        <f>[1]Лист1!H24</f>
        <v>52.61</v>
      </c>
      <c r="J19" s="35">
        <f>[1]Лист1!I24</f>
        <v>298.21000000000004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2025-04-30T02:50:40Z</dcterms:modified>
</cp:coreProperties>
</file>