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и ФУД весна 2025\2 недел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8" i="1" l="1"/>
  <c r="J18" i="1"/>
  <c r="H18" i="1"/>
  <c r="I18" i="1"/>
  <c r="E18" i="1"/>
  <c r="F18" i="1"/>
  <c r="I19" i="1" l="1"/>
  <c r="J19" i="1"/>
  <c r="G19" i="1"/>
  <c r="H19" i="1"/>
  <c r="E19" i="1"/>
  <c r="F1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<sst xmlns="http://schemas.openxmlformats.org/spreadsheetml/2006/main" count="42" uniqueCount="40">
  <si>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</si>
  <si>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</si>
  <si>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</si>
  <si>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</si>
  <si>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</si>
  <si>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</si>
  <si>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</si>
  <si>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</si>
  <si>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</si>
  <si>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</si>
  <si>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</si>
  <si>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</si>
  <si>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</si>
  <si>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</si>
  <si>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</si>
  <si>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</si>
  <si>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</si>
  <si>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</si>
  <si>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</si>
  <si>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</si>
  <si>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</si>
  <si>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</si>
  <si>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</si>
  <si>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</si>
  <si>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</si>
  <si>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</si>
  <si>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гор напиток</t>
  </si>
  <si>
    <t>каша вязкая молочная из пшенной крупы</t>
  </si>
  <si>
    <t>салат " витаминный"</t>
  </si>
  <si>
    <t>чай с лимоном</t>
  </si>
  <si>
    <t>хлеб ржано-пшеничный</t>
  </si>
  <si>
    <t>фрукт свежий (яблоко)</t>
  </si>
  <si>
    <t>икра овощная</t>
  </si>
  <si>
    <t>суп картофельный с горохом и мясом</t>
  </si>
  <si>
    <t>птица в соусе</t>
  </si>
  <si>
    <t>картофельное пюре</t>
  </si>
  <si>
    <t>какао с молоком</t>
  </si>
  <si>
    <t>хлеб пшеничный</t>
  </si>
  <si>
    <t>хлеб ржано- пшеничный</t>
  </si>
  <si>
    <t>МОУ " Новоакшинская СОШ" Старошайговского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</si>
</sst>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39</v>
      </c>
      <c r="C1" s="29"/>
      <c r="D1" s="30"/>
      <c r="E1" t="s">
        <v>20</v>
      </c>
      <c r="F1" s="16"/>
      <c r="I1" t="s">
        <v>1</v>
      </c>
      <c r="J1" s="15">
        <v>45755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>
        <v>173</v>
      </c>
      <c r="D4" s="27" t="s">
        <v>27</v>
      </c>
      <c r="E4" s="31">
        <v>200</v>
      </c>
      <c r="F4" s="31">
        <v>31.3</v>
      </c>
      <c r="G4" s="31">
        <v>400</v>
      </c>
      <c r="H4" s="31">
        <v>9.8000000000000007</v>
      </c>
      <c r="I4" s="31">
        <v>12.6</v>
      </c>
      <c r="J4" s="31">
        <v>61.7</v>
      </c>
    </row>
    <row r="5" spans="1:10" x14ac:dyDescent="0.25">
      <c r="A5" s="6"/>
      <c r="B5" s="2" t="s">
        <v>14</v>
      </c>
      <c r="C5" s="35">
        <v>2</v>
      </c>
      <c r="D5" s="32" t="s">
        <v>28</v>
      </c>
      <c r="E5" s="33">
        <v>150</v>
      </c>
      <c r="F5" s="33">
        <v>14.56</v>
      </c>
      <c r="G5" s="33">
        <v>99</v>
      </c>
      <c r="H5" s="33">
        <v>2.6</v>
      </c>
      <c r="I5" s="33">
        <v>4.5999999999999996</v>
      </c>
      <c r="J5" s="33">
        <v>29.3</v>
      </c>
    </row>
    <row r="6" spans="1:10" x14ac:dyDescent="0.25">
      <c r="A6" s="6"/>
      <c r="B6" s="1" t="s">
        <v>12</v>
      </c>
      <c r="C6" s="35">
        <v>389</v>
      </c>
      <c r="D6" s="32" t="s">
        <v>29</v>
      </c>
      <c r="E6" s="33">
        <v>200</v>
      </c>
      <c r="F6" s="33">
        <v>6.89</v>
      </c>
      <c r="G6" s="33">
        <v>84.8</v>
      </c>
      <c r="H6" s="33">
        <v>1</v>
      </c>
      <c r="I6" s="33">
        <v>0</v>
      </c>
      <c r="J6" s="33">
        <v>20.2</v>
      </c>
    </row>
    <row r="7" spans="1:10" ht="15.75" thickBot="1" x14ac:dyDescent="0.3">
      <c r="A7" s="6"/>
      <c r="B7" s="1" t="s">
        <v>21</v>
      </c>
      <c r="C7" s="2"/>
      <c r="D7" s="32" t="s">
        <v>30</v>
      </c>
      <c r="E7" s="33">
        <v>30</v>
      </c>
      <c r="F7" s="33">
        <v>2.2000000000000002</v>
      </c>
      <c r="G7" s="33">
        <v>63.42</v>
      </c>
      <c r="H7" s="33">
        <v>2.13</v>
      </c>
      <c r="I7" s="33">
        <v>0.24</v>
      </c>
      <c r="J7" s="33">
        <v>13.56</v>
      </c>
    </row>
    <row r="8" spans="1:10" x14ac:dyDescent="0.25">
      <c r="A8" s="3"/>
      <c r="B8" s="10" t="s">
        <v>18</v>
      </c>
      <c r="C8" s="5"/>
      <c r="D8" s="32" t="s">
        <v>31</v>
      </c>
      <c r="E8" s="33">
        <v>110</v>
      </c>
      <c r="F8" s="33">
        <v>22.21</v>
      </c>
      <c r="G8" s="33">
        <v>137</v>
      </c>
      <c r="H8" s="33">
        <v>1.6</v>
      </c>
      <c r="I8" s="33"/>
      <c r="J8" s="33">
        <v>70</v>
      </c>
    </row>
    <row r="9" spans="1:10" x14ac:dyDescent="0.25">
      <c r="A9" s="6"/>
      <c r="C9" s="2"/>
      <c r="D9" s="21"/>
      <c r="E9" s="17"/>
      <c r="F9" s="17"/>
      <c r="G9" s="17"/>
      <c r="H9" s="17"/>
      <c r="I9" s="17"/>
      <c r="J9" s="24"/>
    </row>
    <row r="10" spans="1:10" ht="15.75" thickBot="1" x14ac:dyDescent="0.3">
      <c r="A10" s="7"/>
      <c r="B10" s="8" t="s">
        <v>25</v>
      </c>
      <c r="C10" s="8"/>
      <c r="D10" s="22"/>
      <c r="E10" s="14">
        <v>690</v>
      </c>
      <c r="F10" s="18">
        <v>77.16</v>
      </c>
      <c r="G10" s="18">
        <v>784.22</v>
      </c>
      <c r="H10" s="36">
        <f t="shared" ref="H10:J10" si="0">SUM(H3:H9)</f>
        <v>17.130000000000003</v>
      </c>
      <c r="I10" s="36">
        <f t="shared" si="0"/>
        <v>17.439999999999998</v>
      </c>
      <c r="J10" s="36">
        <f t="shared" si="0"/>
        <v>194.76</v>
      </c>
    </row>
    <row r="11" spans="1:10" x14ac:dyDescent="0.25">
      <c r="A11" s="6" t="s">
        <v>13</v>
      </c>
      <c r="B11" s="9" t="s">
        <v>14</v>
      </c>
      <c r="C11" s="35">
        <v>131</v>
      </c>
      <c r="D11" s="32" t="s">
        <v>32</v>
      </c>
      <c r="E11" s="33">
        <v>100</v>
      </c>
      <c r="F11" s="33">
        <v>15.1</v>
      </c>
      <c r="G11" s="33">
        <v>102</v>
      </c>
      <c r="H11" s="33">
        <v>0.94</v>
      </c>
      <c r="I11" s="33">
        <v>7.05</v>
      </c>
      <c r="J11" s="33">
        <v>7.07</v>
      </c>
    </row>
    <row r="12" spans="1:10" x14ac:dyDescent="0.25">
      <c r="A12" s="6"/>
      <c r="B12" s="1" t="s">
        <v>15</v>
      </c>
      <c r="C12" s="35">
        <v>102</v>
      </c>
      <c r="D12" s="32" t="s">
        <v>33</v>
      </c>
      <c r="E12" s="33">
        <v>250</v>
      </c>
      <c r="F12" s="33">
        <v>24.52</v>
      </c>
      <c r="G12" s="33">
        <v>662.8</v>
      </c>
      <c r="H12" s="33">
        <v>9.4</v>
      </c>
      <c r="I12" s="33">
        <v>57.6</v>
      </c>
      <c r="J12" s="33">
        <v>19.2</v>
      </c>
    </row>
    <row r="13" spans="1:10" x14ac:dyDescent="0.25">
      <c r="A13" s="6"/>
      <c r="B13" s="1" t="s">
        <v>16</v>
      </c>
      <c r="C13" s="35">
        <v>290</v>
      </c>
      <c r="D13" s="32" t="s">
        <v>34</v>
      </c>
      <c r="E13" s="33">
        <v>150</v>
      </c>
      <c r="F13" s="33">
        <v>21.51</v>
      </c>
      <c r="G13" s="33">
        <v>275</v>
      </c>
      <c r="H13" s="33">
        <v>20.96</v>
      </c>
      <c r="I13" s="33">
        <v>23.68</v>
      </c>
      <c r="J13" s="33">
        <v>45.28</v>
      </c>
    </row>
    <row r="14" spans="1:10" x14ac:dyDescent="0.25">
      <c r="A14" s="6"/>
      <c r="B14" s="1" t="s">
        <v>17</v>
      </c>
      <c r="C14" s="35">
        <v>312</v>
      </c>
      <c r="D14" s="32" t="s">
        <v>35</v>
      </c>
      <c r="E14" s="33">
        <v>200</v>
      </c>
      <c r="F14" s="33">
        <v>15.6</v>
      </c>
      <c r="G14" s="33">
        <v>184.8</v>
      </c>
      <c r="H14" s="33">
        <v>4.12</v>
      </c>
      <c r="I14" s="33">
        <v>6.4</v>
      </c>
      <c r="J14" s="33">
        <v>27.4</v>
      </c>
    </row>
    <row r="15" spans="1:10" x14ac:dyDescent="0.25">
      <c r="A15" s="6"/>
      <c r="B15" s="1" t="s">
        <v>26</v>
      </c>
      <c r="C15" s="35">
        <v>389</v>
      </c>
      <c r="D15" s="32" t="s">
        <v>36</v>
      </c>
      <c r="E15" s="33">
        <v>200</v>
      </c>
      <c r="F15" s="33">
        <v>11.31</v>
      </c>
      <c r="G15" s="33">
        <v>115</v>
      </c>
      <c r="H15" s="33">
        <v>1</v>
      </c>
      <c r="I15" s="33">
        <v>0</v>
      </c>
      <c r="J15" s="33">
        <v>30.2</v>
      </c>
    </row>
    <row r="16" spans="1:10" x14ac:dyDescent="0.25">
      <c r="A16" s="6"/>
      <c r="B16" s="1" t="s">
        <v>22</v>
      </c>
      <c r="C16" s="2"/>
      <c r="D16" s="32" t="s">
        <v>37</v>
      </c>
      <c r="E16" s="33">
        <v>40</v>
      </c>
      <c r="F16" s="33">
        <v>3.7</v>
      </c>
      <c r="G16" s="33">
        <v>94.7</v>
      </c>
      <c r="H16" s="33">
        <v>3.1</v>
      </c>
      <c r="I16" s="33">
        <v>0.2</v>
      </c>
      <c r="J16" s="33">
        <v>20.100000000000001</v>
      </c>
    </row>
    <row r="17" spans="1:10" x14ac:dyDescent="0.25">
      <c r="A17" s="6"/>
      <c r="B17" s="1" t="s">
        <v>19</v>
      </c>
      <c r="C17" s="2"/>
      <c r="D17" s="32" t="s">
        <v>38</v>
      </c>
      <c r="E17" s="33">
        <v>30</v>
      </c>
      <c r="F17" s="33">
        <v>2.2000000000000002</v>
      </c>
      <c r="G17" s="33">
        <v>63.42</v>
      </c>
      <c r="H17" s="33">
        <v>2.13</v>
      </c>
      <c r="I17" s="33">
        <v>0.24</v>
      </c>
      <c r="J17" s="33">
        <v>13.56</v>
      </c>
    </row>
    <row r="18" spans="1:10" x14ac:dyDescent="0.25">
      <c r="A18" s="6"/>
      <c r="B18" s="19"/>
      <c r="C18" s="19"/>
      <c r="D18" s="23"/>
      <c r="E18" s="20">
        <f t="shared" ref="E18:J18" si="1">E11+E12+E13+E14+E15+E16+E17</f>
        <v>970</v>
      </c>
      <c r="F18" s="20">
        <f t="shared" si="1"/>
        <v>93.94</v>
      </c>
      <c r="G18" s="20">
        <f t="shared" si="1"/>
        <v>1497.72</v>
      </c>
      <c r="H18" s="20">
        <f t="shared" si="1"/>
        <v>41.650000000000006</v>
      </c>
      <c r="I18" s="20">
        <f t="shared" si="1"/>
        <v>95.170000000000016</v>
      </c>
      <c r="J18" s="25">
        <f t="shared" si="1"/>
        <v>162.80999999999997</v>
      </c>
    </row>
    <row r="19" spans="1:10" ht="15.75" thickBot="1" x14ac:dyDescent="0.3">
      <c r="A19" s="7"/>
      <c r="B19" s="8" t="s">
        <v>25</v>
      </c>
      <c r="C19" s="8"/>
      <c r="D19" s="22"/>
      <c r="E19" s="18">
        <f t="shared" ref="E19:J19" si="2">E10+E18</f>
        <v>1660</v>
      </c>
      <c r="F19" s="18">
        <f t="shared" si="2"/>
        <v>171.1</v>
      </c>
      <c r="G19" s="18">
        <f t="shared" si="2"/>
        <v>2281.94</v>
      </c>
      <c r="H19" s="18">
        <f t="shared" si="2"/>
        <v>58.780000000000008</v>
      </c>
      <c r="I19" s="18">
        <f t="shared" si="2"/>
        <v>112.61000000000001</v>
      </c>
      <c r="J19" s="26">
        <f t="shared" si="2"/>
        <v>357.56999999999994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2025-04-06T14:59:53Z</dcterms:modified>
</cp:coreProperties>
</file>